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09-01 " sheetId="1" r:id="rId1"/>
  </sheets>
  <externalReferences>
    <externalReference r:id="rId4"/>
  </externalReferences>
  <definedNames>
    <definedName name="M1000000000000">#REF!</definedName>
    <definedName name="_xlnm.Print_Area" localSheetId="0">'جدول 09-01 '!$A$1:$K$30</definedName>
  </definedNames>
  <calcPr fullCalcOnLoad="1"/>
</workbook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<sst xmlns="http://schemas.openxmlformats.org/spreadsheetml/2006/main" count="70" uniqueCount="43">
  <si>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</si>
  <si>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Sex and Age Groups - Emirate of Dubai</t>
  </si>
  <si>
    <t>( 2014 )</t>
  </si>
  <si>
    <t>جـــدول ( 09 - 01 )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</si>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</sst>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WinSoft Pro"/>
      <family val="2"/>
    </font>
    <font>
      <sz val="10"/>
      <name val="WinSoft Pro"/>
      <family val="2"/>
    </font>
    <font>
      <sz val="10"/>
      <name val="GE SS Text Light"/>
      <family val="1"/>
    </font>
    <font>
      <b/>
      <sz val="11"/>
      <name val="WinSoft Pro"/>
      <family val="2"/>
    </font>
    <font>
      <b/>
      <sz val="10"/>
      <name val="WinSoft Pro"/>
      <family val="2"/>
    </font>
    <font>
      <b/>
      <sz val="13"/>
      <name val="Arial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5999634265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readingOrder="2"/>
    </xf>
    <xf numFmtId="49" fontId="18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33" borderId="10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right" vertical="center" indent="1"/>
    </xf>
    <xf numFmtId="0" fontId="22" fillId="33" borderId="17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right" vertical="center" indent="1"/>
    </xf>
    <xf numFmtId="3" fontId="24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indent="1"/>
    </xf>
    <xf numFmtId="3" fontId="19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34" borderId="0" xfId="0" applyFont="1" applyFill="1" applyAlignment="1">
      <alignment horizontal="right" vertical="center" indent="1" readingOrder="2"/>
    </xf>
    <xf numFmtId="3" fontId="24" fillId="34" borderId="0" xfId="0" applyNumberFormat="1" applyFont="1" applyFill="1" applyAlignment="1">
      <alignment horizontal="center" vertical="center"/>
    </xf>
    <xf numFmtId="3" fontId="21" fillId="34" borderId="0" xfId="0" applyNumberFormat="1" applyFont="1" applyFill="1" applyAlignment="1">
      <alignment horizontal="center" vertical="center"/>
    </xf>
    <xf numFmtId="3" fontId="24" fillId="34" borderId="0" xfId="0" applyNumberFormat="1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 indent="1"/>
    </xf>
    <xf numFmtId="0" fontId="21" fillId="0" borderId="0" xfId="0" applyNumberFormat="1" applyFont="1" applyFill="1" applyAlignment="1">
      <alignment horizontal="right" vertical="center" indent="1" readingOrder="2"/>
    </xf>
    <xf numFmtId="16" fontId="21" fillId="0" borderId="0" xfId="0" applyNumberFormat="1" applyFont="1" applyFill="1" applyAlignment="1">
      <alignment horizontal="left" vertical="center" indent="1" readingOrder="1"/>
    </xf>
    <xf numFmtId="0" fontId="21" fillId="34" borderId="0" xfId="0" applyNumberFormat="1" applyFont="1" applyFill="1" applyAlignment="1">
      <alignment horizontal="right" vertical="center" indent="1" readingOrder="2"/>
    </xf>
    <xf numFmtId="16" fontId="21" fillId="34" borderId="0" xfId="0" applyNumberFormat="1" applyFont="1" applyFill="1" applyAlignment="1">
      <alignment horizontal="left" vertical="center" indent="1" readingOrder="1"/>
    </xf>
    <xf numFmtId="17" fontId="21" fillId="0" borderId="0" xfId="0" applyNumberFormat="1" applyFont="1" applyFill="1" applyAlignment="1">
      <alignment horizontal="right" vertical="center" indent="1" readingOrder="2"/>
    </xf>
    <xf numFmtId="16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 indent="1" readingOrder="2"/>
    </xf>
    <xf numFmtId="0" fontId="21" fillId="0" borderId="19" xfId="0" applyFont="1" applyFill="1" applyBorder="1" applyAlignment="1">
      <alignment horizontal="right" vertical="center" indent="1"/>
    </xf>
    <xf numFmtId="3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 readingOrder="2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11</xdr:col>
      <xdr:colOff>9525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258050" y="1409700"/>
          <a:ext cx="23526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400175"/>
          <a:ext cx="175260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133350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847725</xdr:colOff>
      <xdr:row>0</xdr:row>
      <xdr:rowOff>0</xdr:rowOff>
    </xdr:from>
    <xdr:to>
      <xdr:col>10</xdr:col>
      <xdr:colOff>2324100</xdr:colOff>
      <xdr:row>1</xdr:row>
      <xdr:rowOff>209550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1;&#1608;&#1604;%20-%20&#1575;&#1604;&#1587;&#1603;&#1575;&#1606;\Copy%20of%20&#1575;&#1604;&#1576;&#1575;&#1576;%20&#1575;&#1604;&#1571;&#1608;&#1604;1-&#1575;&#1604;&#1587;&#1603;&#1575;&#1606;%20&#1608;&#1575;&#1604;&#1573;&#1581;&#1589;&#1575;&#1569;&#1575;&#1578;%20&#1575;&#1604;&#1581;&#1610;&#1608;&#1610;&#1577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N31"/>
  <sheetViews>
    <sheetView rightToLeft="1" tabSelected="1" view="pageBreakPreview" zoomScale="115" zoomScaleSheetLayoutView="115" zoomScalePageLayoutView="0" workbookViewId="0" topLeftCell="A9">
      <selection activeCell="E30" sqref="E30"/>
    </sheetView>
  </sheetViews>
  <sheetFormatPr defaultColWidth="9.140625" defaultRowHeight="12.75"/>
  <cols>
    <col min="1" max="1" width="26.421875" style="2" customWidth="1"/>
    <col min="2" max="10" width="9.140625" style="2" customWidth="1"/>
    <col min="11" max="11" width="35.28125" style="2" customWidth="1"/>
    <col min="12" max="12" width="9.140625" style="2" customWidth="1"/>
    <col min="13" max="16384" width="9.140625" style="6" customWidth="1"/>
  </cols>
  <sheetData>
    <row r="1" ht="32.25" customHeight="1"/>
    <row r="2" spans="1:12" s="3" customFormat="1" ht="24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3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1" ht="12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3.75" customHeight="1" hidden="1"/>
    <row r="6" spans="1:12" s="9" customFormat="1" ht="24.7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1" ht="24.75" customHeight="1">
      <c r="A7" s="10" t="s">
        <v>4</v>
      </c>
      <c r="B7" s="11" t="s">
        <v>5</v>
      </c>
      <c r="C7" s="11"/>
      <c r="D7" s="11"/>
      <c r="E7" s="11" t="s">
        <v>6</v>
      </c>
      <c r="F7" s="11"/>
      <c r="G7" s="11"/>
      <c r="H7" s="11" t="s">
        <v>7</v>
      </c>
      <c r="I7" s="11"/>
      <c r="J7" s="11"/>
      <c r="K7" s="12" t="s">
        <v>8</v>
      </c>
    </row>
    <row r="8" spans="1:11" ht="18.75" customHeight="1">
      <c r="A8" s="13"/>
      <c r="B8" s="14" t="s">
        <v>9</v>
      </c>
      <c r="C8" s="14" t="s">
        <v>10</v>
      </c>
      <c r="D8" s="14" t="s">
        <v>11</v>
      </c>
      <c r="E8" s="14" t="s">
        <v>9</v>
      </c>
      <c r="F8" s="14" t="s">
        <v>10</v>
      </c>
      <c r="G8" s="14" t="s">
        <v>11</v>
      </c>
      <c r="H8" s="14" t="s">
        <v>9</v>
      </c>
      <c r="I8" s="14" t="s">
        <v>10</v>
      </c>
      <c r="J8" s="14" t="s">
        <v>11</v>
      </c>
      <c r="K8" s="15"/>
    </row>
    <row r="9" spans="1:11" ht="16.5" customHeight="1">
      <c r="A9" s="16" t="s">
        <v>12</v>
      </c>
      <c r="B9" s="17" t="s">
        <v>13</v>
      </c>
      <c r="C9" s="17" t="s">
        <v>14</v>
      </c>
      <c r="D9" s="17" t="s">
        <v>15</v>
      </c>
      <c r="E9" s="17" t="s">
        <v>13</v>
      </c>
      <c r="F9" s="17" t="s">
        <v>14</v>
      </c>
      <c r="G9" s="17" t="s">
        <v>15</v>
      </c>
      <c r="H9" s="17" t="s">
        <v>13</v>
      </c>
      <c r="I9" s="17" t="s">
        <v>14</v>
      </c>
      <c r="J9" s="17" t="s">
        <v>15</v>
      </c>
      <c r="K9" s="18" t="s">
        <v>16</v>
      </c>
    </row>
    <row r="10" spans="1:14" s="25" customFormat="1" ht="19.5" customHeight="1">
      <c r="A10" s="19" t="s">
        <v>17</v>
      </c>
      <c r="B10" s="20">
        <v>23</v>
      </c>
      <c r="C10" s="20">
        <v>14</v>
      </c>
      <c r="D10" s="21">
        <v>37</v>
      </c>
      <c r="E10" s="20">
        <v>44</v>
      </c>
      <c r="F10" s="20">
        <v>26</v>
      </c>
      <c r="G10" s="21">
        <v>70</v>
      </c>
      <c r="H10" s="22">
        <v>67</v>
      </c>
      <c r="I10" s="22">
        <v>40</v>
      </c>
      <c r="J10" s="21">
        <v>107</v>
      </c>
      <c r="K10" s="23" t="s">
        <v>18</v>
      </c>
      <c r="L10" s="24"/>
      <c r="M10" s="2"/>
      <c r="N10" s="2">
        <v>8750</v>
      </c>
    </row>
    <row r="11" spans="1:14" s="25" customFormat="1" ht="19.5" customHeight="1">
      <c r="A11" s="26" t="s">
        <v>19</v>
      </c>
      <c r="B11" s="27">
        <v>10</v>
      </c>
      <c r="C11" s="27">
        <v>9</v>
      </c>
      <c r="D11" s="28">
        <v>19</v>
      </c>
      <c r="E11" s="27">
        <v>37</v>
      </c>
      <c r="F11" s="27">
        <v>22</v>
      </c>
      <c r="G11" s="28">
        <v>59</v>
      </c>
      <c r="H11" s="29">
        <v>47</v>
      </c>
      <c r="I11" s="29">
        <v>31</v>
      </c>
      <c r="J11" s="28">
        <v>78</v>
      </c>
      <c r="K11" s="30" t="s">
        <v>20</v>
      </c>
      <c r="L11" s="2"/>
      <c r="M11" s="2"/>
      <c r="N11" s="2">
        <v>20099</v>
      </c>
    </row>
    <row r="12" spans="1:14" s="25" customFormat="1" ht="19.5" customHeight="1">
      <c r="A12" s="31" t="s">
        <v>21</v>
      </c>
      <c r="B12" s="20">
        <v>4</v>
      </c>
      <c r="C12" s="20">
        <v>2</v>
      </c>
      <c r="D12" s="21">
        <v>6</v>
      </c>
      <c r="E12" s="20">
        <v>12</v>
      </c>
      <c r="F12" s="20">
        <v>3</v>
      </c>
      <c r="G12" s="21">
        <v>15</v>
      </c>
      <c r="H12" s="22">
        <v>16</v>
      </c>
      <c r="I12" s="22">
        <v>5</v>
      </c>
      <c r="J12" s="21">
        <v>21</v>
      </c>
      <c r="K12" s="32" t="s">
        <v>22</v>
      </c>
      <c r="L12" s="2"/>
      <c r="M12" s="2"/>
      <c r="N12" s="2">
        <v>28849</v>
      </c>
    </row>
    <row r="13" spans="1:14" s="25" customFormat="1" ht="19.5" customHeight="1">
      <c r="A13" s="33" t="s">
        <v>23</v>
      </c>
      <c r="B13" s="27">
        <v>3</v>
      </c>
      <c r="C13" s="27">
        <v>4</v>
      </c>
      <c r="D13" s="28">
        <v>7</v>
      </c>
      <c r="E13" s="27">
        <v>1</v>
      </c>
      <c r="F13" s="27">
        <v>2</v>
      </c>
      <c r="G13" s="28">
        <v>3</v>
      </c>
      <c r="H13" s="29">
        <v>4</v>
      </c>
      <c r="I13" s="29">
        <v>6</v>
      </c>
      <c r="J13" s="28">
        <v>10</v>
      </c>
      <c r="K13" s="34" t="s">
        <v>23</v>
      </c>
      <c r="N13" s="25">
        <f>(J10+J11)/N12*1000</f>
        <v>6.412700613539465</v>
      </c>
    </row>
    <row r="14" spans="1:14" s="25" customFormat="1" ht="19.5" customHeight="1">
      <c r="A14" s="35" t="s">
        <v>24</v>
      </c>
      <c r="B14" s="20">
        <v>3</v>
      </c>
      <c r="C14" s="20">
        <v>0</v>
      </c>
      <c r="D14" s="21">
        <v>3</v>
      </c>
      <c r="E14" s="20">
        <v>6</v>
      </c>
      <c r="F14" s="20">
        <v>4</v>
      </c>
      <c r="G14" s="21">
        <v>10</v>
      </c>
      <c r="H14" s="22">
        <v>9</v>
      </c>
      <c r="I14" s="22">
        <v>4</v>
      </c>
      <c r="J14" s="21">
        <v>13</v>
      </c>
      <c r="K14" s="32" t="s">
        <v>25</v>
      </c>
      <c r="L14" s="36"/>
      <c r="M14" s="36"/>
      <c r="N14" s="36">
        <f>(D10+D11)/N10*1000</f>
        <v>6.4</v>
      </c>
    </row>
    <row r="15" spans="1:14" s="25" customFormat="1" ht="19.5" customHeight="1">
      <c r="A15" s="26" t="s">
        <v>26</v>
      </c>
      <c r="B15" s="27">
        <v>3</v>
      </c>
      <c r="C15" s="27">
        <v>2</v>
      </c>
      <c r="D15" s="28">
        <v>5</v>
      </c>
      <c r="E15" s="27">
        <v>11</v>
      </c>
      <c r="F15" s="27">
        <v>1</v>
      </c>
      <c r="G15" s="28">
        <v>12</v>
      </c>
      <c r="H15" s="29">
        <v>14</v>
      </c>
      <c r="I15" s="29">
        <v>3</v>
      </c>
      <c r="J15" s="28">
        <v>17</v>
      </c>
      <c r="K15" s="30" t="s">
        <v>27</v>
      </c>
      <c r="L15" s="36"/>
      <c r="M15" s="36"/>
      <c r="N15" s="36">
        <f>(G10+G11)/N11*1000</f>
        <v>6.41822976267476</v>
      </c>
    </row>
    <row r="16" spans="1:14" s="25" customFormat="1" ht="19.5" customHeight="1">
      <c r="A16" s="31" t="s">
        <v>28</v>
      </c>
      <c r="B16" s="20">
        <v>7</v>
      </c>
      <c r="C16" s="20">
        <v>0</v>
      </c>
      <c r="D16" s="21">
        <v>7</v>
      </c>
      <c r="E16" s="20">
        <v>41</v>
      </c>
      <c r="F16" s="20">
        <v>13</v>
      </c>
      <c r="G16" s="21">
        <v>54</v>
      </c>
      <c r="H16" s="22">
        <v>48</v>
      </c>
      <c r="I16" s="22">
        <v>13</v>
      </c>
      <c r="J16" s="21">
        <v>61</v>
      </c>
      <c r="K16" s="32" t="s">
        <v>28</v>
      </c>
      <c r="L16" s="36"/>
      <c r="M16" s="36"/>
      <c r="N16" s="36">
        <f>(J10+J11+J12)/N12*1000</f>
        <v>7.140628791292593</v>
      </c>
    </row>
    <row r="17" spans="1:12" s="25" customFormat="1" ht="19.5" customHeight="1">
      <c r="A17" s="33" t="s">
        <v>29</v>
      </c>
      <c r="B17" s="27">
        <v>12</v>
      </c>
      <c r="C17" s="27">
        <v>2</v>
      </c>
      <c r="D17" s="28">
        <v>14</v>
      </c>
      <c r="E17" s="27">
        <v>90</v>
      </c>
      <c r="F17" s="27">
        <v>16</v>
      </c>
      <c r="G17" s="28">
        <v>106</v>
      </c>
      <c r="H17" s="29">
        <v>102</v>
      </c>
      <c r="I17" s="29">
        <v>18</v>
      </c>
      <c r="J17" s="28">
        <v>120</v>
      </c>
      <c r="K17" s="34" t="s">
        <v>29</v>
      </c>
      <c r="L17" s="37"/>
    </row>
    <row r="18" spans="1:12" s="25" customFormat="1" ht="19.5" customHeight="1">
      <c r="A18" s="38" t="s">
        <v>30</v>
      </c>
      <c r="B18" s="20">
        <v>4</v>
      </c>
      <c r="C18" s="20">
        <v>7</v>
      </c>
      <c r="D18" s="21">
        <v>11</v>
      </c>
      <c r="E18" s="20">
        <v>94</v>
      </c>
      <c r="F18" s="20">
        <v>15</v>
      </c>
      <c r="G18" s="21">
        <v>109</v>
      </c>
      <c r="H18" s="22">
        <v>98</v>
      </c>
      <c r="I18" s="22">
        <v>22</v>
      </c>
      <c r="J18" s="21">
        <v>120</v>
      </c>
      <c r="K18" s="23" t="s">
        <v>30</v>
      </c>
      <c r="L18" s="37"/>
    </row>
    <row r="19" spans="1:12" s="25" customFormat="1" ht="19.5" customHeight="1">
      <c r="A19" s="33" t="s">
        <v>31</v>
      </c>
      <c r="B19" s="27">
        <v>2</v>
      </c>
      <c r="C19" s="27">
        <v>3</v>
      </c>
      <c r="D19" s="28">
        <v>5</v>
      </c>
      <c r="E19" s="27">
        <v>127</v>
      </c>
      <c r="F19" s="27">
        <v>17</v>
      </c>
      <c r="G19" s="28">
        <v>144</v>
      </c>
      <c r="H19" s="29">
        <v>129</v>
      </c>
      <c r="I19" s="29">
        <v>20</v>
      </c>
      <c r="J19" s="28">
        <v>149</v>
      </c>
      <c r="K19" s="34" t="s">
        <v>31</v>
      </c>
      <c r="L19" s="37"/>
    </row>
    <row r="20" spans="1:12" s="25" customFormat="1" ht="19.5" customHeight="1">
      <c r="A20" s="31" t="s">
        <v>32</v>
      </c>
      <c r="B20" s="20">
        <v>3</v>
      </c>
      <c r="C20" s="20">
        <v>0</v>
      </c>
      <c r="D20" s="21">
        <v>3</v>
      </c>
      <c r="E20" s="20">
        <v>130</v>
      </c>
      <c r="F20" s="20">
        <v>18</v>
      </c>
      <c r="G20" s="21">
        <v>148</v>
      </c>
      <c r="H20" s="22">
        <v>133</v>
      </c>
      <c r="I20" s="22">
        <v>18</v>
      </c>
      <c r="J20" s="21">
        <v>151</v>
      </c>
      <c r="K20" s="32" t="s">
        <v>32</v>
      </c>
      <c r="L20" s="37"/>
    </row>
    <row r="21" spans="1:12" s="25" customFormat="1" ht="19.5" customHeight="1">
      <c r="A21" s="26" t="s">
        <v>33</v>
      </c>
      <c r="B21" s="27">
        <v>2</v>
      </c>
      <c r="C21" s="27">
        <v>6</v>
      </c>
      <c r="D21" s="28">
        <v>8</v>
      </c>
      <c r="E21" s="27">
        <v>150</v>
      </c>
      <c r="F21" s="27">
        <v>13</v>
      </c>
      <c r="G21" s="28">
        <v>163</v>
      </c>
      <c r="H21" s="29">
        <v>152</v>
      </c>
      <c r="I21" s="29">
        <v>19</v>
      </c>
      <c r="J21" s="28">
        <v>171</v>
      </c>
      <c r="K21" s="30" t="s">
        <v>33</v>
      </c>
      <c r="L21" s="37"/>
    </row>
    <row r="22" spans="1:12" s="25" customFormat="1" ht="19.5" customHeight="1">
      <c r="A22" s="31" t="s">
        <v>34</v>
      </c>
      <c r="B22" s="20">
        <v>13</v>
      </c>
      <c r="C22" s="20">
        <v>8</v>
      </c>
      <c r="D22" s="21">
        <v>21</v>
      </c>
      <c r="E22" s="20">
        <v>130</v>
      </c>
      <c r="F22" s="20">
        <v>25</v>
      </c>
      <c r="G22" s="21">
        <v>155</v>
      </c>
      <c r="H22" s="22">
        <v>143</v>
      </c>
      <c r="I22" s="22">
        <v>33</v>
      </c>
      <c r="J22" s="21">
        <v>176</v>
      </c>
      <c r="K22" s="32" t="s">
        <v>34</v>
      </c>
      <c r="L22" s="37"/>
    </row>
    <row r="23" spans="1:12" s="25" customFormat="1" ht="19.5" customHeight="1">
      <c r="A23" s="33" t="s">
        <v>35</v>
      </c>
      <c r="B23" s="27">
        <v>12</v>
      </c>
      <c r="C23" s="27">
        <v>12</v>
      </c>
      <c r="D23" s="28">
        <v>24</v>
      </c>
      <c r="E23" s="27">
        <v>139</v>
      </c>
      <c r="F23" s="27">
        <v>31</v>
      </c>
      <c r="G23" s="28">
        <v>170</v>
      </c>
      <c r="H23" s="29">
        <v>151</v>
      </c>
      <c r="I23" s="29">
        <v>43</v>
      </c>
      <c r="J23" s="28">
        <v>194</v>
      </c>
      <c r="K23" s="34" t="s">
        <v>35</v>
      </c>
      <c r="L23" s="37"/>
    </row>
    <row r="24" spans="1:12" s="25" customFormat="1" ht="19.5" customHeight="1">
      <c r="A24" s="38" t="s">
        <v>36</v>
      </c>
      <c r="B24" s="20">
        <v>20</v>
      </c>
      <c r="C24" s="20">
        <v>19</v>
      </c>
      <c r="D24" s="21">
        <v>39</v>
      </c>
      <c r="E24" s="20">
        <v>99</v>
      </c>
      <c r="F24" s="20">
        <v>28</v>
      </c>
      <c r="G24" s="21">
        <v>127</v>
      </c>
      <c r="H24" s="22">
        <v>119</v>
      </c>
      <c r="I24" s="22">
        <v>47</v>
      </c>
      <c r="J24" s="21">
        <v>166</v>
      </c>
      <c r="K24" s="23" t="s">
        <v>36</v>
      </c>
      <c r="L24" s="37"/>
    </row>
    <row r="25" spans="1:12" s="25" customFormat="1" ht="19.5" customHeight="1">
      <c r="A25" s="33" t="s">
        <v>37</v>
      </c>
      <c r="B25" s="27">
        <v>24</v>
      </c>
      <c r="C25" s="27">
        <v>16</v>
      </c>
      <c r="D25" s="28">
        <v>40</v>
      </c>
      <c r="E25" s="27">
        <v>68</v>
      </c>
      <c r="F25" s="27">
        <v>40</v>
      </c>
      <c r="G25" s="28">
        <v>108</v>
      </c>
      <c r="H25" s="29">
        <v>92</v>
      </c>
      <c r="I25" s="29">
        <v>56</v>
      </c>
      <c r="J25" s="28">
        <v>148</v>
      </c>
      <c r="K25" s="34" t="s">
        <v>37</v>
      </c>
      <c r="L25" s="37"/>
    </row>
    <row r="26" spans="1:12" s="25" customFormat="1" ht="19.5" customHeight="1">
      <c r="A26" s="31" t="s">
        <v>38</v>
      </c>
      <c r="B26" s="20">
        <v>28</v>
      </c>
      <c r="C26" s="20">
        <v>30</v>
      </c>
      <c r="D26" s="21">
        <v>58</v>
      </c>
      <c r="E26" s="20">
        <v>67</v>
      </c>
      <c r="F26" s="20">
        <v>34</v>
      </c>
      <c r="G26" s="21">
        <v>101</v>
      </c>
      <c r="H26" s="22">
        <v>95</v>
      </c>
      <c r="I26" s="22">
        <v>64</v>
      </c>
      <c r="J26" s="21">
        <v>159</v>
      </c>
      <c r="K26" s="32" t="s">
        <v>38</v>
      </c>
      <c r="L26" s="37"/>
    </row>
    <row r="27" spans="1:12" s="25" customFormat="1" ht="19.5" customHeight="1">
      <c r="A27" s="26" t="s">
        <v>39</v>
      </c>
      <c r="B27" s="27">
        <v>117</v>
      </c>
      <c r="C27" s="27">
        <v>93</v>
      </c>
      <c r="D27" s="28">
        <v>210</v>
      </c>
      <c r="E27" s="27">
        <v>137</v>
      </c>
      <c r="F27" s="27">
        <v>113</v>
      </c>
      <c r="G27" s="28">
        <v>250</v>
      </c>
      <c r="H27" s="29">
        <v>254</v>
      </c>
      <c r="I27" s="29">
        <v>206</v>
      </c>
      <c r="J27" s="28">
        <v>460</v>
      </c>
      <c r="K27" s="30" t="s">
        <v>39</v>
      </c>
      <c r="L27" s="37"/>
    </row>
    <row r="28" spans="1:12" s="25" customFormat="1" ht="18" customHeight="1">
      <c r="A28" s="39" t="s">
        <v>11</v>
      </c>
      <c r="B28" s="40">
        <f>SUM(B10:B27)</f>
        <v>290</v>
      </c>
      <c r="C28" s="40">
        <f>SUM(C10:C27)</f>
        <v>227</v>
      </c>
      <c r="D28" s="40">
        <f aca="true" t="shared" si="0" ref="D28:J28">SUM(D10:D27)</f>
        <v>517</v>
      </c>
      <c r="E28" s="40">
        <f t="shared" si="0"/>
        <v>1383</v>
      </c>
      <c r="F28" s="40">
        <f t="shared" si="0"/>
        <v>421</v>
      </c>
      <c r="G28" s="40">
        <f t="shared" si="0"/>
        <v>1804</v>
      </c>
      <c r="H28" s="40">
        <f t="shared" si="0"/>
        <v>1673</v>
      </c>
      <c r="I28" s="40">
        <f t="shared" si="0"/>
        <v>648</v>
      </c>
      <c r="J28" s="40">
        <f t="shared" si="0"/>
        <v>2321</v>
      </c>
      <c r="K28" s="41" t="s">
        <v>15</v>
      </c>
      <c r="L28" s="37"/>
    </row>
    <row r="29" spans="1:12" s="42" customFormat="1" ht="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46" customFormat="1" ht="15" customHeight="1">
      <c r="A30" s="43" t="s">
        <v>40</v>
      </c>
      <c r="B30" s="44"/>
      <c r="C30" s="45"/>
      <c r="D30" s="45"/>
      <c r="E30" s="45"/>
      <c r="F30" s="45"/>
      <c r="G30" s="45"/>
      <c r="H30" s="45"/>
      <c r="I30" s="45"/>
      <c r="J30" s="45"/>
      <c r="K30" s="45" t="s">
        <v>41</v>
      </c>
      <c r="L30" s="44"/>
    </row>
    <row r="31" ht="15">
      <c r="A31" s="2" t="s">
        <v>42</v>
      </c>
    </row>
  </sheetData>
  <sheetProtection/>
  <mergeCells count="4">
    <mergeCell ref="A3:K3"/>
    <mergeCell ref="B7:D7"/>
    <mergeCell ref="E7:G7"/>
    <mergeCell ref="H7:J7"/>
  </mergeCells>
  <printOptions horizontalCentered="1" verticalCentered="1"/>
  <pageMargins left="0.5" right="0.5" top="0.5" bottom="0.5" header="0" footer="0.25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Sex and Age Groups</dc:title>
  <dc:subject/>
  <dc:creator>Afaf Kamal Mahmood</dc:creator>
  <cp:keywords/>
  <dc:description/>
  <cp:lastModifiedBy>Afaf Kamal Mahmood</cp:lastModifiedBy>
  <dcterms:created xsi:type="dcterms:W3CDTF">2015-07-23T08:33:23Z</dcterms:created>
  <dcterms:modified xsi:type="dcterms:W3CDTF">2015-07-23T08:34:45Z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42</vt:lpwstr>
  </property>
  <property fmtid="{D5CDD505-2E9C-101B-9397-08002B2CF9AE}" pid="6" name="ReportOrd">
    <vt:lpwstr>9.00000000000000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الوفيات حسب الجنسية والجنس وفئات العمر</vt:lpwstr>
  </property>
</Properties>
</file>